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0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<sst xmlns="http://schemas.openxmlformats.org/spreadsheetml/2006/main" count="232" uniqueCount="65">
  <si>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</si>
  <si>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</si>
  <si>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</si>
  <si>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</si>
  <si>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</si>
  <si>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</si>
  <si>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</si>
  <si>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</si>
  <si>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</si>
  <si>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</si>
  <si>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</si>
  <si>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</si>
  <si>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</si>
  <si>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</si>
  <si>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</si>
  <si>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</si>
  <si>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</si>
  <si>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</si>
  <si>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</si>
  <si>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</si>
  <si>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</si>
  <si>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</si>
  <si>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</si>
  <si>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</si>
  <si>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</si>
  <si>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</si>
  <si>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</si>
  <si>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</si>
  <si>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</si>
  <si>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</si>
  <si>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</si>
  <si>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</si>
  <si>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</si>
  <si>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</si>
  <si>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</si>
  <si>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</si>
  <si>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</si>
  <si>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</si>
  <si>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</si>
  <si>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</si>
  <si>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</si>
  <si>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Какао с молоком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</si>
  <si>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</si>
  <si>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</si>
  <si>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</si>
  <si>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</si>
  <si>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</si>
  <si>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</si>
  <si>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</si>
  <si>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</si>
  <si>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</si>
  <si>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</si>
  <si>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</si>
  <si>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</si>
  <si>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</si>
  <si>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Наггетсы Каша пшенная рассыпчатая</t>
  </si>
  <si>
    <t>Котлеты рыбные из филе минтая Пюре картофельное</t>
  </si>
  <si>
    <t>Салат из свеклы с сыром</t>
  </si>
  <si>
    <t>Чай с сахарои и лимоном</t>
  </si>
  <si>
    <t>Запеканка из творога</t>
  </si>
  <si>
    <t>Биточки рубленные из говядины с соусом Каша гречневая рассыпчатая</t>
  </si>
  <si>
    <t>Наггетсы Картофель запеченный</t>
  </si>
  <si>
    <t>Директор</t>
  </si>
  <si>
    <t>Ляшова Е.В.</t>
  </si>
  <si>
    <t>МБОУ "Центр образования №11" г.Черкесск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</si>
</sst>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64</v>
      </c>
      <c r="D1" s="52"/>
      <c r="E1" s="52"/>
      <c r="F1" s="12" t="s">
        <v>16</v>
      </c>
      <c r="G1" s="2" t="s">
        <v>17</v>
      </c>
      <c r="H1" s="53" t="s">
        <v>62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175</v>
      </c>
      <c r="G6" s="40">
        <v>11</v>
      </c>
      <c r="H6" s="40">
        <v>11</v>
      </c>
      <c r="I6" s="40">
        <v>30</v>
      </c>
      <c r="J6" s="40">
        <v>240</v>
      </c>
      <c r="K6" s="41">
        <v>204</v>
      </c>
      <c r="L6" s="40">
        <v>37.92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4</v>
      </c>
      <c r="I7" s="43">
        <v>0</v>
      </c>
      <c r="J7" s="43">
        <v>61</v>
      </c>
      <c r="K7" s="44">
        <v>209</v>
      </c>
      <c r="L7" s="43">
        <v>13.5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25</v>
      </c>
      <c r="J8" s="43">
        <v>134</v>
      </c>
      <c r="K8" s="44">
        <v>433</v>
      </c>
      <c r="L8" s="43">
        <v>14.42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23</v>
      </c>
      <c r="H13" s="19">
        <f t="shared" si="0"/>
        <v>19</v>
      </c>
      <c r="I13" s="19">
        <f t="shared" si="0"/>
        <v>88</v>
      </c>
      <c r="J13" s="19">
        <f t="shared" si="0"/>
        <v>591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23</v>
      </c>
      <c r="H24" s="32">
        <f t="shared" si="4"/>
        <v>19</v>
      </c>
      <c r="I24" s="32">
        <f t="shared" si="4"/>
        <v>88</v>
      </c>
      <c r="J24" s="32">
        <f t="shared" si="4"/>
        <v>591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260</v>
      </c>
      <c r="G25" s="40">
        <v>15</v>
      </c>
      <c r="H25" s="40">
        <v>20</v>
      </c>
      <c r="I25" s="40">
        <v>48</v>
      </c>
      <c r="J25" s="40">
        <v>421</v>
      </c>
      <c r="K25" s="41" t="s">
        <v>43</v>
      </c>
      <c r="L25" s="40">
        <v>74.59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576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576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215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26.81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12</v>
      </c>
      <c r="G45" s="43">
        <v>3</v>
      </c>
      <c r="H45" s="43">
        <v>4</v>
      </c>
      <c r="I45" s="43">
        <v>0</v>
      </c>
      <c r="J45" s="43">
        <v>44</v>
      </c>
      <c r="K45" s="44">
        <v>14</v>
      </c>
      <c r="L45" s="43">
        <v>11.75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15.67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36</v>
      </c>
      <c r="G47" s="43">
        <v>3</v>
      </c>
      <c r="H47" s="43">
        <v>0</v>
      </c>
      <c r="I47" s="43">
        <v>18</v>
      </c>
      <c r="J47" s="43">
        <v>85</v>
      </c>
      <c r="K47" s="44">
        <v>114</v>
      </c>
      <c r="L47" s="43">
        <v>2.37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48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11.88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604</v>
      </c>
      <c r="G51" s="19">
        <f t="shared" ref="G51" si="18">SUM(G44:G50)</f>
        <v>17</v>
      </c>
      <c r="H51" s="19">
        <f t="shared" ref="H51" si="19">SUM(H44:H50)</f>
        <v>23</v>
      </c>
      <c r="I51" s="19">
        <f t="shared" ref="I51" si="20">SUM(I44:I50)</f>
        <v>83</v>
      </c>
      <c r="J51" s="19">
        <f t="shared" ref="J51:L51" si="21">SUM(J44:J50)</f>
        <v>606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604</v>
      </c>
      <c r="G62" s="32">
        <f t="shared" ref="G62" si="26">G51+G61</f>
        <v>17</v>
      </c>
      <c r="H62" s="32">
        <f t="shared" ref="H62" si="27">H51+H61</f>
        <v>23</v>
      </c>
      <c r="I62" s="32">
        <f t="shared" ref="I62" si="28">I51+I61</f>
        <v>83</v>
      </c>
      <c r="J62" s="32">
        <f t="shared" ref="J62:L62" si="29">J51+J61</f>
        <v>606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225</v>
      </c>
      <c r="G63" s="40">
        <v>22</v>
      </c>
      <c r="H63" s="40">
        <v>19</v>
      </c>
      <c r="I63" s="40">
        <v>47</v>
      </c>
      <c r="J63" s="40">
        <v>437</v>
      </c>
      <c r="K63" s="41">
        <v>323</v>
      </c>
      <c r="L63" s="40">
        <v>74.59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25</v>
      </c>
      <c r="H70" s="19">
        <f t="shared" ref="H70" si="31">SUM(H63:H69)</f>
        <v>19</v>
      </c>
      <c r="I70" s="19">
        <f t="shared" ref="I70" si="32">SUM(I63:I69)</f>
        <v>82</v>
      </c>
      <c r="J70" s="19">
        <f t="shared" ref="J70:L70" si="33">SUM(J63:J69)</f>
        <v>592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465</v>
      </c>
      <c r="G81" s="32">
        <f t="shared" ref="G81" si="38">G70+G80</f>
        <v>25</v>
      </c>
      <c r="H81" s="32">
        <f t="shared" ref="H81" si="39">H70+H80</f>
        <v>19</v>
      </c>
      <c r="I81" s="32">
        <f t="shared" ref="I81" si="40">I70+I80</f>
        <v>82</v>
      </c>
      <c r="J81" s="32">
        <f t="shared" ref="J81:L81" si="41">J70+J80</f>
        <v>592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260</v>
      </c>
      <c r="G82" s="40">
        <v>14</v>
      </c>
      <c r="H82" s="40">
        <v>15</v>
      </c>
      <c r="I82" s="40">
        <v>36</v>
      </c>
      <c r="J82" s="40">
        <v>340</v>
      </c>
      <c r="K82" s="41">
        <v>234.31200000000001</v>
      </c>
      <c r="L82" s="40">
        <v>57.7</v>
      </c>
    </row>
    <row r="83" spans="1:12" ht="15" x14ac:dyDescent="0.25">
      <c r="A83" s="23"/>
      <c r="B83" s="15"/>
      <c r="C83" s="11"/>
      <c r="D83" s="6" t="s">
        <v>26</v>
      </c>
      <c r="E83" s="42" t="s">
        <v>49</v>
      </c>
      <c r="F83" s="43">
        <v>65</v>
      </c>
      <c r="G83" s="43">
        <v>2</v>
      </c>
      <c r="H83" s="43">
        <v>3</v>
      </c>
      <c r="I83" s="43">
        <v>4</v>
      </c>
      <c r="J83" s="43">
        <v>49</v>
      </c>
      <c r="K83" s="44">
        <v>10</v>
      </c>
      <c r="L83" s="43">
        <v>14.52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75</v>
      </c>
      <c r="J89" s="19">
        <f t="shared" ref="J89:L89" si="45">SUM(J82:J88)</f>
        <v>546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572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75</v>
      </c>
      <c r="J100" s="32">
        <f t="shared" ref="J100:L100" si="53">J89+J99</f>
        <v>546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24.92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13.5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15.67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11.75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642</v>
      </c>
      <c r="G108" s="19">
        <f t="shared" ref="G108:J108" si="54">SUM(G101:G107)</f>
        <v>21</v>
      </c>
      <c r="H108" s="19">
        <f t="shared" si="54"/>
        <v>18</v>
      </c>
      <c r="I108" s="19">
        <f t="shared" si="54"/>
        <v>91</v>
      </c>
      <c r="J108" s="19">
        <f t="shared" si="54"/>
        <v>612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642</v>
      </c>
      <c r="G119" s="32">
        <f t="shared" ref="G119" si="58">G108+G118</f>
        <v>21</v>
      </c>
      <c r="H119" s="32">
        <f t="shared" ref="H119" si="59">H108+H118</f>
        <v>18</v>
      </c>
      <c r="I119" s="32">
        <f t="shared" ref="I119" si="60">I108+I118</f>
        <v>91</v>
      </c>
      <c r="J119" s="32">
        <f t="shared" ref="J119:L119" si="61">J108+J118</f>
        <v>612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56.01</v>
      </c>
    </row>
    <row r="121" spans="1:12" ht="15" x14ac:dyDescent="0.25">
      <c r="A121" s="14"/>
      <c r="B121" s="15"/>
      <c r="C121" s="11"/>
      <c r="D121" s="6" t="s">
        <v>26</v>
      </c>
      <c r="E121" s="42" t="s">
        <v>57</v>
      </c>
      <c r="F121" s="43">
        <v>80</v>
      </c>
      <c r="G121" s="43">
        <v>4</v>
      </c>
      <c r="H121" s="43">
        <v>5</v>
      </c>
      <c r="I121" s="43">
        <v>6</v>
      </c>
      <c r="J121" s="43">
        <v>79</v>
      </c>
      <c r="K121" s="44">
        <v>31</v>
      </c>
      <c r="L121" s="43">
        <v>16.21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82</v>
      </c>
      <c r="J127" s="19">
        <f t="shared" si="62"/>
        <v>575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577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82</v>
      </c>
      <c r="J138" s="32">
        <f t="shared" ref="J138:L138" si="69">J127+J137</f>
        <v>575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120</v>
      </c>
      <c r="G139" s="40">
        <v>15</v>
      </c>
      <c r="H139" s="40">
        <v>9</v>
      </c>
      <c r="I139" s="40">
        <v>21</v>
      </c>
      <c r="J139" s="40">
        <v>231</v>
      </c>
      <c r="K139" s="41">
        <v>223</v>
      </c>
      <c r="L139" s="40">
        <v>52.27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10.8</v>
      </c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69</v>
      </c>
      <c r="J146" s="19">
        <f t="shared" si="70"/>
        <v>522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69</v>
      </c>
      <c r="J157" s="32">
        <f t="shared" ref="J157:L157" si="77">J146+J156</f>
        <v>522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250</v>
      </c>
      <c r="G158" s="40">
        <v>15</v>
      </c>
      <c r="H158" s="40">
        <v>19</v>
      </c>
      <c r="I158" s="40">
        <v>46</v>
      </c>
      <c r="J158" s="40">
        <v>404</v>
      </c>
      <c r="K158" s="41">
        <v>282.32299999999998</v>
      </c>
      <c r="L158" s="40">
        <v>74.59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81</v>
      </c>
      <c r="J165" s="19">
        <f t="shared" si="78"/>
        <v>559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490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81</v>
      </c>
      <c r="J176" s="32">
        <f t="shared" ref="J176:L176" si="85">J165+J175</f>
        <v>559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2.77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20.100000000000001</v>
      </c>
      <c r="H196" s="34">
        <f t="shared" si="94"/>
        <v>19.8</v>
      </c>
      <c r="I196" s="34">
        <f t="shared" si="94"/>
        <v>80.7</v>
      </c>
      <c r="J196" s="34">
        <f t="shared" si="94"/>
        <v>574.9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2024-09-02T09:36:01Z</cp:lastPrinted>
  <dcterms:created xsi:type="dcterms:W3CDTF">2022-05-16T14:23:56Z</dcterms:created>
  <dcterms:modified xsi:type="dcterms:W3CDTF">2024-09-24T09:58:53Z</dcterms:modified>
</cp:coreProperties>
</file>